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C:\IFSP\Pos Graduação\Coordenação\ProcessoSeletivo2021s2VagasRemanecentes\"/>
    </mc:Choice>
  </mc:AlternateContent>
  <xr:revisionPtr revIDLastSave="0" documentId="13_ncr:1_{1BEDA768-3BFD-4811-8CCC-5E042DC9045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valiação CV" sheetId="1" r:id="rId1"/>
  </sheets>
  <definedNames>
    <definedName name="_xlnm.Print_Area" localSheetId="0">'Avaliação CV'!$A$1:$F$89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2" i="1" l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83" i="1" s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57" i="1" s="1"/>
  <c r="E28" i="1"/>
  <c r="E27" i="1"/>
  <c r="E26" i="1"/>
  <c r="E25" i="1"/>
  <c r="E24" i="1"/>
  <c r="E23" i="1"/>
  <c r="E29" i="1" s="1"/>
  <c r="E11" i="1" l="1"/>
</calcChain>
</file>

<file path=xl/sharedStrings.xml><?xml version="1.0" encoding="utf-8"?>
<sst xmlns="http://schemas.openxmlformats.org/spreadsheetml/2006/main" count="87" uniqueCount="57">
  <si>
    <t>FORMULÁRIO DE CURRÍCULO PADRONIZADO</t>
  </si>
  <si>
    <t>Identificação do(a) Candidato(a)</t>
  </si>
  <si>
    <t>Nome do(a) Candidato(a): </t>
  </si>
  <si>
    <t>Nº. de Inscrição: [a ser preenchido pela comissão]</t>
  </si>
  <si>
    <t>Vaga Pretendida:</t>
  </si>
  <si>
    <t>CPF:</t>
  </si>
  <si>
    <t>RG:</t>
  </si>
  <si>
    <t>E-mail:</t>
  </si>
  <si>
    <t>Telefone:</t>
  </si>
  <si>
    <t>Pontuação Total</t>
  </si>
  <si>
    <t>(Pontuação máxima = 40 pontos)</t>
  </si>
  <si>
    <t>(I + II + III)</t>
  </si>
  <si>
    <t>Tabela de Pontuação I - FORMAÇÃO ACADÊMICA</t>
  </si>
  <si>
    <t>Tipo</t>
  </si>
  <si>
    <t>Natureza</t>
  </si>
  <si>
    <t>Pontuação por curso</t>
  </si>
  <si>
    <t>Stricto sensu</t>
  </si>
  <si>
    <t>Curso de pós-graduação stricto sensu (mestrado ou doutorado). Máximo considerado: 1 curso.</t>
  </si>
  <si>
    <t>Lato sensu</t>
  </si>
  <si>
    <t>Curso de pós-graduação lato sensu (especialização), com, no mínimo,360 horas. Máximo considerado: 1 curso.</t>
  </si>
  <si>
    <t>Graduação em Áreas Vinculadas</t>
  </si>
  <si>
    <t>Curso de graduação em Engenharia de Computação,  Administração  com  ênfase em  Análise  de  Sistemas, Ciência da Computação, Sistemas de Informação e cursos de Tecnologia do eixo de Informação e Comunicação. Máximo considerado: 2 cursos.</t>
  </si>
  <si>
    <t>Graduação em Outras Áreas</t>
  </si>
  <si>
    <t>Curso de graduação em outras áreas. Máximo considerado: 2 cursos.</t>
  </si>
  <si>
    <r>
      <rPr>
        <b/>
        <sz val="11"/>
        <color rgb="FF3F3F3F"/>
        <rFont val="Calibri"/>
        <family val="2"/>
        <scheme val="minor"/>
      </rPr>
      <t xml:space="preserve">Natureza </t>
    </r>
    <r>
      <rPr>
        <i/>
        <sz val="9"/>
        <color rgb="FF3F3F3F"/>
        <rFont val="Calibri"/>
        <family val="2"/>
        <scheme val="minor"/>
      </rPr>
      <t>(aqui você deve informar o nome da instituição, curso, titulo obtido e periodo de realização do curso (ano de inicio e ano de término)</t>
    </r>
  </si>
  <si>
    <t>Pontuação</t>
  </si>
  <si>
    <t>Total I</t>
  </si>
  <si>
    <t>Tabela de Pontuação II - EXPERIÊNCIA PROFISSIONAL</t>
  </si>
  <si>
    <t>Experiência profissional em gestão de equipes na área de tecnologia da informação</t>
  </si>
  <si>
    <t>Anos de experiência em direção, gerência, coordenação, supervisão ou liderança de equipes ou projetos de TI. Máximo considerado: 5 anos.</t>
  </si>
  <si>
    <t>1,0</t>
  </si>
  <si>
    <t>Experiência profissional na área de tecnologia da informação - Análise</t>
  </si>
  <si>
    <t>Anos de experiência em atividades analíticas (análise de sistemas, análise em suporte, análise em banco de dados, análise em projetos etc.). Máximo considerado: 5 anos</t>
  </si>
  <si>
    <t>Experiência profissional na área de tecnologia da informação - Programação</t>
  </si>
  <si>
    <t>Anos de experiência em atividades técnicas (programação, técnico em informática,técnico em redes etc.) ou operacionais (operador de equipamentos diversos). Máximo considerado: 8 anos</t>
  </si>
  <si>
    <r>
      <rPr>
        <b/>
        <sz val="11"/>
        <color rgb="FF3F3F3F"/>
        <rFont val="Calibri"/>
        <family val="2"/>
        <scheme val="minor"/>
      </rPr>
      <t>Natureza (</t>
    </r>
    <r>
      <rPr>
        <i/>
        <sz val="9"/>
        <color rgb="FF3F3F3F"/>
        <rFont val="Calibri"/>
        <family val="2"/>
        <scheme val="minor"/>
      </rPr>
      <t>aqui você deve informar o nome da empresa, cargo, mês/ano de início e fim do vínculo</t>
    </r>
    <r>
      <rPr>
        <b/>
        <sz val="11"/>
        <color rgb="FF3F3F3F"/>
        <rFont val="Calibri"/>
        <family val="2"/>
        <scheme val="minor"/>
      </rPr>
      <t>)</t>
    </r>
  </si>
  <si>
    <t xml:space="preserve">Anos </t>
  </si>
  <si>
    <t>Total II</t>
  </si>
  <si>
    <t>Tabela de Pontuação III - PRODUÇÃO ACADÊMICA</t>
  </si>
  <si>
    <t>Livro ou capítulo de livro</t>
  </si>
  <si>
    <t>Máximo considerado: 2 livros ou capítulos de livro</t>
  </si>
  <si>
    <t>Artigo publicado em periódico acadêmico</t>
  </si>
  <si>
    <t>Máximo considerado: 2 artigos</t>
  </si>
  <si>
    <t>Artigo publicado em anais de congressos</t>
  </si>
  <si>
    <t>Palestras Proferidas</t>
  </si>
  <si>
    <t>Máximo considerado: 5 palestras</t>
  </si>
  <si>
    <t>0,20</t>
  </si>
  <si>
    <t>Participação em Projetos de Iniciação Científica</t>
  </si>
  <si>
    <t>Máximo considerado: 3 projetos</t>
  </si>
  <si>
    <r>
      <rPr>
        <b/>
        <sz val="11"/>
        <color rgb="FF3F3F3F"/>
        <rFont val="Calibri"/>
        <family val="2"/>
        <scheme val="minor"/>
      </rPr>
      <t xml:space="preserve">Natureza </t>
    </r>
    <r>
      <rPr>
        <i/>
        <sz val="9"/>
        <color rgb="FF3F3F3F"/>
        <rFont val="Calibri"/>
        <family val="2"/>
        <scheme val="minor"/>
      </rPr>
      <t>(aqui você deve informar o título do Livro, Artigo, Palestra e Projeto de Iniciação Cientifica. Quando aplicável, também informe uma forma de acessá-lo)</t>
    </r>
  </si>
  <si>
    <t>Total III</t>
  </si>
  <si>
    <t>* Todos os itens informados devem ser acompanhados de documentação comprobatória</t>
  </si>
  <si>
    <t>* Após o preenchimento, imprimir, assinar e digitalizar antes de anexar à inscrição</t>
  </si>
  <si>
    <t>_________________________, ______ de ________________ de 2021.</t>
  </si>
  <si>
    <t>_____________________________________________</t>
  </si>
  <si>
    <t>Assinatura do(a) Candidato(a)</t>
  </si>
  <si>
    <t>ANEXO 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</si>
</sst>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>
    <font>
      <sz val="11"/>
      <color theme="1"/>
      <name val="Calibri"/>
      <charset val="134"/>
      <scheme val="min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9"/>
      <color rgb="FF3F3F3F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3743705557422"/>
        <bgColor indexed="64"/>
      </patternFill>
    </fill>
    <fill>
      <patternFill patternType="solid">
        <fgColor theme="6" tint="0.399914548173467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auto="1"/>
      </top>
      <bottom style="thin">
        <color rgb="FF3F3F3F"/>
      </bottom>
      <diagonal/>
    </border>
    <border>
      <left/>
      <right/>
      <top style="thin">
        <color auto="1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</borders>
  <cellStyleXfs count="5">
    <xf numFmtId="0" fontId="0" fillId="0" borderId="0"/>
    <xf numFmtId="0" fontId="7" fillId="5" borderId="10" applyNumberFormat="0" applyAlignment="0" applyProtection="0"/>
    <xf numFmtId="0" fontId="2" fillId="0" borderId="13" applyNumberFormat="0" applyFill="0" applyAlignment="0" applyProtection="0"/>
    <xf numFmtId="0" fontId="4" fillId="4" borderId="7" applyNumberFormat="0" applyAlignment="0" applyProtection="0"/>
    <xf numFmtId="0" fontId="10" fillId="3" borderId="0" applyNumberFormat="0" applyBorder="0" applyAlignment="0" applyProtection="0"/>
  </cellStyleXfs>
  <cellXfs count="39">
    <xf numFmtId="0" fontId="0" fillId="0" borderId="0" xfId="0"/>
    <xf numFmtId="0" fontId="3" fillId="0" borderId="2" xfId="0" applyFont="1" applyBorder="1" applyAlignment="1" applyProtection="1">
      <alignment horizontal="justify" vertical="center" wrapText="1"/>
      <protection locked="0"/>
    </xf>
    <xf numFmtId="0" fontId="3" fillId="0" borderId="3" xfId="0" applyFont="1" applyBorder="1" applyAlignment="1" applyProtection="1">
      <alignment horizontal="justify" vertical="center" wrapText="1"/>
      <protection locked="0"/>
    </xf>
    <xf numFmtId="0" fontId="10" fillId="3" borderId="4" xfId="4" applyBorder="1" applyAlignment="1">
      <alignment horizontal="center" vertical="center" wrapText="1"/>
    </xf>
    <xf numFmtId="0" fontId="10" fillId="3" borderId="5" xfId="4" applyBorder="1" applyAlignment="1">
      <alignment horizontal="center" vertical="center" wrapText="1"/>
    </xf>
    <xf numFmtId="0" fontId="4" fillId="4" borderId="7" xfId="3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7" fillId="5" borderId="9" xfId="1" applyBorder="1" applyAlignment="1">
      <alignment horizontal="center" vertical="center"/>
    </xf>
    <xf numFmtId="0" fontId="7" fillId="5" borderId="9" xfId="1" applyFont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0" fontId="7" fillId="5" borderId="9" xfId="1" applyBorder="1" applyAlignment="1" applyProtection="1">
      <alignment horizontal="center" vertical="center"/>
    </xf>
    <xf numFmtId="0" fontId="7" fillId="5" borderId="9" xfId="1" applyFont="1" applyBorder="1" applyAlignment="1" applyProtection="1">
      <alignment horizontal="center" vertical="center"/>
    </xf>
    <xf numFmtId="0" fontId="0" fillId="0" borderId="1" xfId="0" applyFont="1" applyBorder="1" applyProtection="1">
      <protection locked="0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0" fontId="0" fillId="0" borderId="1" xfId="0" applyBorder="1"/>
    <xf numFmtId="0" fontId="7" fillId="5" borderId="10" xfId="1"/>
    <xf numFmtId="0" fontId="7" fillId="5" borderId="9" xfId="1" applyFont="1" applyBorder="1" applyAlignment="1" applyProtection="1">
      <alignment horizontal="center" vertical="center" wrapText="1"/>
    </xf>
    <xf numFmtId="0" fontId="0" fillId="0" borderId="1" xfId="0" applyBorder="1" applyProtection="1"/>
    <xf numFmtId="0" fontId="7" fillId="5" borderId="10" xfId="1" applyProtection="1"/>
    <xf numFmtId="0" fontId="1" fillId="0" borderId="0" xfId="0" applyFont="1"/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7" fillId="5" borderId="11" xfId="1" applyBorder="1" applyAlignment="1" applyProtection="1">
      <alignment horizontal="center"/>
    </xf>
    <xf numFmtId="0" fontId="7" fillId="5" borderId="12" xfId="1" applyBorder="1" applyAlignment="1" applyProtection="1">
      <alignment horizontal="center"/>
    </xf>
    <xf numFmtId="0" fontId="2" fillId="2" borderId="6" xfId="2" applyFill="1" applyBorder="1" applyAlignment="1">
      <alignment horizontal="center"/>
    </xf>
    <xf numFmtId="0" fontId="7" fillId="5" borderId="10" xfId="1" applyAlignment="1">
      <alignment horizontal="center"/>
    </xf>
    <xf numFmtId="0" fontId="10" fillId="3" borderId="4" xfId="4" applyBorder="1" applyAlignment="1">
      <alignment horizontal="center" vertical="center" wrapText="1"/>
    </xf>
    <xf numFmtId="0" fontId="10" fillId="3" borderId="5" xfId="4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center"/>
    </xf>
    <xf numFmtId="0" fontId="2" fillId="2" borderId="0" xfId="2" applyFill="1" applyBorder="1" applyAlignment="1">
      <alignment horizontal="center"/>
    </xf>
  </cellXfs>
  <cellStyles count="5">
    <cellStyle name="60% - Ênfase3" xfId="4" builtinId="40"/>
    <cellStyle name="Célula de Verificação" xfId="3" builtinId="23"/>
    <cellStyle name="Normal" xfId="0" builtinId="0"/>
    <cellStyle name="Saída" xfId="1" builtinId="21"/>
    <cellStyle name="Título 2" xfId="2" builtin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48566"/>
  <sheetViews>
    <sheetView tabSelected="1" topLeftCell="B1" zoomScale="130" zoomScaleNormal="130" workbookViewId="0">
      <selection activeCell="C6" sqref="C6"/>
    </sheetView>
  </sheetViews>
  <sheetFormatPr defaultColWidth="9" defaultRowHeight="15"/>
  <cols>
    <col min="1" max="1" width="9.140625" hidden="1" customWidth="1"/>
    <col min="2" max="2" width="9.140625" customWidth="1"/>
    <col min="3" max="3" width="74" customWidth="1"/>
    <col min="4" max="4" width="75.5703125" customWidth="1"/>
    <col min="5" max="5" width="12" customWidth="1"/>
    <col min="6" max="6" width="11.85546875" customWidth="1"/>
  </cols>
  <sheetData>
    <row r="1" spans="3:5">
      <c r="C1" s="37" t="s">
        <v>56</v>
      </c>
      <c r="D1" s="37"/>
      <c r="E1" s="37"/>
    </row>
    <row r="2" spans="3:5">
      <c r="C2" s="37" t="s">
        <v>0</v>
      </c>
      <c r="D2" s="37"/>
      <c r="E2" s="37"/>
    </row>
    <row r="4" spans="3:5" ht="17.25">
      <c r="C4" s="38" t="s">
        <v>1</v>
      </c>
      <c r="D4" s="38"/>
      <c r="E4" s="38"/>
    </row>
    <row r="5" spans="3:5" ht="15.75" customHeight="1">
      <c r="C5" s="36" t="s">
        <v>2</v>
      </c>
      <c r="D5" s="36"/>
      <c r="E5" s="36"/>
    </row>
    <row r="6" spans="3:5" ht="15.75">
      <c r="C6" s="1" t="s">
        <v>3</v>
      </c>
      <c r="D6" s="36" t="s">
        <v>4</v>
      </c>
      <c r="E6" s="36"/>
    </row>
    <row r="7" spans="3:5" ht="15.75">
      <c r="C7" s="2" t="s">
        <v>5</v>
      </c>
      <c r="D7" s="36" t="s">
        <v>6</v>
      </c>
      <c r="E7" s="36"/>
    </row>
    <row r="8" spans="3:5" ht="15.75">
      <c r="C8" s="2" t="s">
        <v>7</v>
      </c>
      <c r="D8" s="36" t="s">
        <v>8</v>
      </c>
      <c r="E8" s="36"/>
    </row>
    <row r="11" spans="3:5" ht="15.75" customHeight="1">
      <c r="C11" s="3" t="s">
        <v>9</v>
      </c>
      <c r="D11" s="32" t="s">
        <v>10</v>
      </c>
      <c r="E11" s="34">
        <f>E29+F57+E83</f>
        <v>0</v>
      </c>
    </row>
    <row r="12" spans="3:5" ht="15.75" customHeight="1">
      <c r="C12" s="4" t="s">
        <v>11</v>
      </c>
      <c r="D12" s="33"/>
      <c r="E12" s="35"/>
    </row>
    <row r="15" spans="3:5" ht="17.25">
      <c r="C15" s="30" t="s">
        <v>12</v>
      </c>
      <c r="D15" s="30"/>
      <c r="E15" s="30"/>
    </row>
    <row r="16" spans="3:5" ht="43.5" customHeight="1">
      <c r="C16" s="5" t="s">
        <v>13</v>
      </c>
      <c r="D16" s="5" t="s">
        <v>14</v>
      </c>
      <c r="E16" s="5" t="s">
        <v>15</v>
      </c>
    </row>
    <row r="17" spans="3:5" ht="30" customHeight="1">
      <c r="C17" s="6" t="s">
        <v>16</v>
      </c>
      <c r="D17" s="7" t="s">
        <v>17</v>
      </c>
      <c r="E17" s="18">
        <v>4</v>
      </c>
    </row>
    <row r="18" spans="3:5" ht="34.5" customHeight="1">
      <c r="C18" s="6" t="s">
        <v>18</v>
      </c>
      <c r="D18" s="7" t="s">
        <v>19</v>
      </c>
      <c r="E18" s="18">
        <v>2</v>
      </c>
    </row>
    <row r="19" spans="3:5" ht="54" customHeight="1">
      <c r="C19" s="8" t="s">
        <v>20</v>
      </c>
      <c r="D19" s="8" t="s">
        <v>21</v>
      </c>
      <c r="E19" s="18">
        <v>2</v>
      </c>
    </row>
    <row r="20" spans="3:5" ht="34.5" customHeight="1">
      <c r="C20" s="8" t="s">
        <v>22</v>
      </c>
      <c r="D20" s="8" t="s">
        <v>23</v>
      </c>
      <c r="E20" s="18">
        <v>1</v>
      </c>
    </row>
    <row r="22" spans="3:5" ht="27">
      <c r="C22" s="9" t="s">
        <v>13</v>
      </c>
      <c r="D22" s="10" t="s">
        <v>24</v>
      </c>
      <c r="E22" s="9" t="s">
        <v>25</v>
      </c>
    </row>
    <row r="23" spans="3:5">
      <c r="C23" s="11"/>
      <c r="D23" s="11"/>
      <c r="E23" s="19">
        <f t="shared" ref="E23:E28" si="0">IF(C23=$C$17,4,IF(C23=$C$18,2,IF(C23=$C$19,2,IF(C23=$C$20,1,0))))</f>
        <v>0</v>
      </c>
    </row>
    <row r="24" spans="3:5">
      <c r="C24" s="11"/>
      <c r="D24" s="11"/>
      <c r="E24" s="19">
        <f t="shared" si="0"/>
        <v>0</v>
      </c>
    </row>
    <row r="25" spans="3:5">
      <c r="C25" s="11"/>
      <c r="D25" s="11"/>
      <c r="E25" s="19">
        <f t="shared" si="0"/>
        <v>0</v>
      </c>
    </row>
    <row r="26" spans="3:5">
      <c r="C26" s="11"/>
      <c r="D26" s="11"/>
      <c r="E26" s="19">
        <f t="shared" si="0"/>
        <v>0</v>
      </c>
    </row>
    <row r="27" spans="3:5">
      <c r="C27" s="11"/>
      <c r="D27" s="11"/>
      <c r="E27" s="19">
        <f t="shared" si="0"/>
        <v>0</v>
      </c>
    </row>
    <row r="28" spans="3:5">
      <c r="C28" s="11"/>
      <c r="D28" s="11"/>
      <c r="E28" s="19">
        <f t="shared" si="0"/>
        <v>0</v>
      </c>
    </row>
    <row r="29" spans="3:5">
      <c r="C29" s="31" t="s">
        <v>26</v>
      </c>
      <c r="D29" s="31"/>
      <c r="E29" s="20">
        <f>SUM(E23:E28)</f>
        <v>0</v>
      </c>
    </row>
    <row r="32" spans="3:5" ht="17.25">
      <c r="C32" s="30" t="s">
        <v>27</v>
      </c>
      <c r="D32" s="30"/>
      <c r="E32" s="30"/>
    </row>
    <row r="33" spans="3:6" ht="43.5" customHeight="1">
      <c r="C33" s="5" t="s">
        <v>13</v>
      </c>
      <c r="D33" s="5" t="s">
        <v>14</v>
      </c>
      <c r="E33" s="5" t="s">
        <v>15</v>
      </c>
    </row>
    <row r="34" spans="3:6" ht="45" customHeight="1">
      <c r="C34" s="8" t="s">
        <v>28</v>
      </c>
      <c r="D34" s="8" t="s">
        <v>29</v>
      </c>
      <c r="E34" s="15" t="s">
        <v>30</v>
      </c>
    </row>
    <row r="35" spans="3:6" ht="44.25" customHeight="1">
      <c r="C35" s="7" t="s">
        <v>31</v>
      </c>
      <c r="D35" s="7" t="s">
        <v>32</v>
      </c>
      <c r="E35" s="17" t="s">
        <v>30</v>
      </c>
    </row>
    <row r="36" spans="3:6" ht="54.75" customHeight="1">
      <c r="C36" s="8" t="s">
        <v>33</v>
      </c>
      <c r="D36" s="8" t="s">
        <v>34</v>
      </c>
      <c r="E36" s="15" t="s">
        <v>30</v>
      </c>
    </row>
    <row r="38" spans="3:6">
      <c r="C38" s="12" t="s">
        <v>13</v>
      </c>
      <c r="D38" s="13" t="s">
        <v>35</v>
      </c>
      <c r="E38" s="21" t="s">
        <v>36</v>
      </c>
      <c r="F38" s="12" t="s">
        <v>25</v>
      </c>
    </row>
    <row r="39" spans="3:6">
      <c r="C39" s="11"/>
      <c r="D39" s="14"/>
      <c r="E39" s="11"/>
      <c r="F39" s="22">
        <f t="shared" ref="F39:F41" si="1">E39*(IF(C39=$C$34,1,IF(C39=$C$35,1,IF(C39=$C$36,1,0))))</f>
        <v>0</v>
      </c>
    </row>
    <row r="40" spans="3:6">
      <c r="C40" s="11"/>
      <c r="D40" s="11"/>
      <c r="E40" s="11"/>
      <c r="F40" s="22">
        <f t="shared" si="1"/>
        <v>0</v>
      </c>
    </row>
    <row r="41" spans="3:6">
      <c r="C41" s="11"/>
      <c r="D41" s="11"/>
      <c r="E41" s="11"/>
      <c r="F41" s="22">
        <f t="shared" si="1"/>
        <v>0</v>
      </c>
    </row>
    <row r="42" spans="3:6">
      <c r="C42" s="11"/>
      <c r="D42" s="11"/>
      <c r="E42" s="11"/>
      <c r="F42" s="22">
        <f t="shared" ref="F42:F56" si="2">E42*(IF(C42=$C$34,1,IF(C42=$C$35,1,IF(C42=$C$36,1,0))))</f>
        <v>0</v>
      </c>
    </row>
    <row r="43" spans="3:6">
      <c r="C43" s="11"/>
      <c r="D43" s="11"/>
      <c r="E43" s="11"/>
      <c r="F43" s="22">
        <f t="shared" si="2"/>
        <v>0</v>
      </c>
    </row>
    <row r="44" spans="3:6">
      <c r="C44" s="11"/>
      <c r="D44" s="11"/>
      <c r="E44" s="11"/>
      <c r="F44" s="22">
        <f t="shared" si="2"/>
        <v>0</v>
      </c>
    </row>
    <row r="45" spans="3:6">
      <c r="C45" s="11"/>
      <c r="D45" s="11"/>
      <c r="E45" s="11"/>
      <c r="F45" s="22">
        <f t="shared" si="2"/>
        <v>0</v>
      </c>
    </row>
    <row r="46" spans="3:6">
      <c r="C46" s="11"/>
      <c r="D46" s="11"/>
      <c r="E46" s="11"/>
      <c r="F46" s="22">
        <f t="shared" si="2"/>
        <v>0</v>
      </c>
    </row>
    <row r="47" spans="3:6">
      <c r="C47" s="11"/>
      <c r="D47" s="11"/>
      <c r="E47" s="11"/>
      <c r="F47" s="22">
        <f t="shared" si="2"/>
        <v>0</v>
      </c>
    </row>
    <row r="48" spans="3:6">
      <c r="C48" s="11"/>
      <c r="D48" s="11"/>
      <c r="E48" s="11"/>
      <c r="F48" s="22">
        <f t="shared" si="2"/>
        <v>0</v>
      </c>
    </row>
    <row r="49" spans="3:6">
      <c r="C49" s="11"/>
      <c r="D49" s="11"/>
      <c r="E49" s="11"/>
      <c r="F49" s="22">
        <f t="shared" si="2"/>
        <v>0</v>
      </c>
    </row>
    <row r="50" spans="3:6">
      <c r="C50" s="11"/>
      <c r="D50" s="11"/>
      <c r="E50" s="11"/>
      <c r="F50" s="22">
        <f t="shared" si="2"/>
        <v>0</v>
      </c>
    </row>
    <row r="51" spans="3:6">
      <c r="C51" s="11"/>
      <c r="D51" s="11"/>
      <c r="E51" s="11"/>
      <c r="F51" s="22">
        <f t="shared" si="2"/>
        <v>0</v>
      </c>
    </row>
    <row r="52" spans="3:6">
      <c r="C52" s="11"/>
      <c r="D52" s="11"/>
      <c r="E52" s="11"/>
      <c r="F52" s="22">
        <f t="shared" si="2"/>
        <v>0</v>
      </c>
    </row>
    <row r="53" spans="3:6">
      <c r="C53" s="11"/>
      <c r="D53" s="11"/>
      <c r="E53" s="11"/>
      <c r="F53" s="22">
        <f t="shared" si="2"/>
        <v>0</v>
      </c>
    </row>
    <row r="54" spans="3:6">
      <c r="C54" s="11"/>
      <c r="D54" s="11"/>
      <c r="E54" s="11"/>
      <c r="F54" s="22">
        <f t="shared" si="2"/>
        <v>0</v>
      </c>
    </row>
    <row r="55" spans="3:6">
      <c r="C55" s="11"/>
      <c r="D55" s="11"/>
      <c r="E55" s="11"/>
      <c r="F55" s="22">
        <f t="shared" si="2"/>
        <v>0</v>
      </c>
    </row>
    <row r="56" spans="3:6">
      <c r="C56" s="11"/>
      <c r="D56" s="11"/>
      <c r="E56" s="11"/>
      <c r="F56" s="22">
        <f t="shared" si="2"/>
        <v>0</v>
      </c>
    </row>
    <row r="57" spans="3:6">
      <c r="C57" s="28" t="s">
        <v>37</v>
      </c>
      <c r="D57" s="29"/>
      <c r="E57" s="29"/>
      <c r="F57" s="23">
        <f>SUM(F39:F55)</f>
        <v>0</v>
      </c>
    </row>
    <row r="60" spans="3:6" ht="17.25">
      <c r="C60" s="30" t="s">
        <v>38</v>
      </c>
      <c r="D60" s="30"/>
      <c r="E60" s="30"/>
    </row>
    <row r="61" spans="3:6" ht="42.75" customHeight="1">
      <c r="C61" s="5" t="s">
        <v>13</v>
      </c>
      <c r="D61" s="5" t="s">
        <v>14</v>
      </c>
      <c r="E61" s="5" t="s">
        <v>15</v>
      </c>
    </row>
    <row r="62" spans="3:6" ht="30" customHeight="1">
      <c r="C62" s="8" t="s">
        <v>39</v>
      </c>
      <c r="D62" s="15" t="s">
        <v>40</v>
      </c>
      <c r="E62" s="15" t="s">
        <v>30</v>
      </c>
    </row>
    <row r="63" spans="3:6" ht="33.75" customHeight="1">
      <c r="C63" s="16" t="s">
        <v>41</v>
      </c>
      <c r="D63" s="17" t="s">
        <v>42</v>
      </c>
      <c r="E63" s="17" t="s">
        <v>30</v>
      </c>
    </row>
    <row r="64" spans="3:6" ht="30.75" customHeight="1">
      <c r="C64" s="8" t="s">
        <v>43</v>
      </c>
      <c r="D64" s="15" t="s">
        <v>42</v>
      </c>
      <c r="E64" s="15" t="s">
        <v>30</v>
      </c>
    </row>
    <row r="65" spans="3:5" ht="33" customHeight="1">
      <c r="C65" s="8" t="s">
        <v>44</v>
      </c>
      <c r="D65" s="15" t="s">
        <v>45</v>
      </c>
      <c r="E65" s="15" t="s">
        <v>46</v>
      </c>
    </row>
    <row r="66" spans="3:5" ht="32.25" customHeight="1">
      <c r="C66" s="8" t="s">
        <v>47</v>
      </c>
      <c r="D66" s="15" t="s">
        <v>48</v>
      </c>
      <c r="E66" s="15" t="s">
        <v>30</v>
      </c>
    </row>
    <row r="68" spans="3:5" ht="27">
      <c r="C68" s="9" t="s">
        <v>13</v>
      </c>
      <c r="D68" s="10" t="s">
        <v>49</v>
      </c>
      <c r="E68" s="9" t="s">
        <v>25</v>
      </c>
    </row>
    <row r="69" spans="3:5">
      <c r="C69" s="11"/>
      <c r="D69" s="11"/>
      <c r="E69" s="22">
        <f>IF(C69=$C$62,1,IF(C69=$C$63,1,IF(C69=$C$64,1,IF(C69=$C$65,0.2,IF(C69=$C$66,1,0)))))</f>
        <v>0</v>
      </c>
    </row>
    <row r="70" spans="3:5">
      <c r="C70" s="11"/>
      <c r="D70" s="11"/>
      <c r="E70" s="22">
        <f t="shared" ref="E70:E82" si="3">IF(C70=$C$62,1,IF(C70=$C$63,1,IF(C70=$C$64,1,IF(C70=$C$65,0.2,IF(C70=$C$66,1,0)))))</f>
        <v>0</v>
      </c>
    </row>
    <row r="71" spans="3:5">
      <c r="C71" s="11"/>
      <c r="D71" s="11"/>
      <c r="E71" s="22">
        <f t="shared" si="3"/>
        <v>0</v>
      </c>
    </row>
    <row r="72" spans="3:5">
      <c r="C72" s="11"/>
      <c r="D72" s="11"/>
      <c r="E72" s="22">
        <f t="shared" si="3"/>
        <v>0</v>
      </c>
    </row>
    <row r="73" spans="3:5">
      <c r="C73" s="11"/>
      <c r="D73" s="11"/>
      <c r="E73" s="22">
        <f t="shared" si="3"/>
        <v>0</v>
      </c>
    </row>
    <row r="74" spans="3:5">
      <c r="C74" s="11"/>
      <c r="D74" s="11"/>
      <c r="E74" s="22">
        <f t="shared" si="3"/>
        <v>0</v>
      </c>
    </row>
    <row r="75" spans="3:5">
      <c r="C75" s="11"/>
      <c r="D75" s="11"/>
      <c r="E75" s="22">
        <f t="shared" si="3"/>
        <v>0</v>
      </c>
    </row>
    <row r="76" spans="3:5">
      <c r="C76" s="11"/>
      <c r="D76" s="11"/>
      <c r="E76" s="22">
        <f t="shared" si="3"/>
        <v>0</v>
      </c>
    </row>
    <row r="77" spans="3:5">
      <c r="C77" s="11"/>
      <c r="D77" s="11"/>
      <c r="E77" s="22">
        <f t="shared" si="3"/>
        <v>0</v>
      </c>
    </row>
    <row r="78" spans="3:5">
      <c r="C78" s="11"/>
      <c r="D78" s="11"/>
      <c r="E78" s="22">
        <f t="shared" si="3"/>
        <v>0</v>
      </c>
    </row>
    <row r="79" spans="3:5">
      <c r="C79" s="11"/>
      <c r="D79" s="11"/>
      <c r="E79" s="22">
        <f t="shared" si="3"/>
        <v>0</v>
      </c>
    </row>
    <row r="80" spans="3:5">
      <c r="C80" s="11"/>
      <c r="D80" s="11"/>
      <c r="E80" s="22">
        <f t="shared" si="3"/>
        <v>0</v>
      </c>
    </row>
    <row r="81" spans="3:5">
      <c r="C81" s="11"/>
      <c r="D81" s="11"/>
      <c r="E81" s="22">
        <f t="shared" si="3"/>
        <v>0</v>
      </c>
    </row>
    <row r="82" spans="3:5">
      <c r="C82" s="11"/>
      <c r="D82" s="11"/>
      <c r="E82" s="22">
        <f t="shared" si="3"/>
        <v>0</v>
      </c>
    </row>
    <row r="83" spans="3:5">
      <c r="C83" s="31" t="s">
        <v>50</v>
      </c>
      <c r="D83" s="31"/>
      <c r="E83" s="20">
        <f>SUM(E69:E82)</f>
        <v>0</v>
      </c>
    </row>
    <row r="85" spans="3:5">
      <c r="C85" s="24" t="s">
        <v>51</v>
      </c>
    </row>
    <row r="86" spans="3:5">
      <c r="C86" s="24" t="s">
        <v>52</v>
      </c>
    </row>
    <row r="87" spans="3:5" ht="70.5" customHeight="1">
      <c r="D87" s="25" t="s">
        <v>53</v>
      </c>
    </row>
    <row r="88" spans="3:5" ht="36.75" customHeight="1">
      <c r="D88" s="26" t="s">
        <v>54</v>
      </c>
    </row>
    <row r="89" spans="3:5" ht="15.75">
      <c r="D89" s="26" t="s">
        <v>55</v>
      </c>
    </row>
    <row r="1048539" spans="3:3">
      <c r="C1048539" s="8" t="s">
        <v>39</v>
      </c>
    </row>
    <row r="1048540" spans="3:3">
      <c r="C1048540" s="16" t="s">
        <v>41</v>
      </c>
    </row>
    <row r="1048541" spans="3:3">
      <c r="C1048541" s="8" t="s">
        <v>43</v>
      </c>
    </row>
    <row r="1048542" spans="3:3">
      <c r="C1048542" s="8" t="s">
        <v>44</v>
      </c>
    </row>
    <row r="1048543" spans="3:3">
      <c r="C1048543" s="8" t="s">
        <v>47</v>
      </c>
    </row>
    <row r="1048549" spans="3:3" ht="30">
      <c r="C1048549" s="8" t="s">
        <v>28</v>
      </c>
    </row>
    <row r="1048550" spans="3:3">
      <c r="C1048550" s="7" t="s">
        <v>31</v>
      </c>
    </row>
    <row r="1048551" spans="3:3">
      <c r="C1048551" s="8" t="s">
        <v>33</v>
      </c>
    </row>
    <row r="1048563" spans="3:3">
      <c r="C1048563" s="27" t="s">
        <v>16</v>
      </c>
    </row>
    <row r="1048564" spans="3:3">
      <c r="C1048564" s="6" t="s">
        <v>18</v>
      </c>
    </row>
    <row r="1048565" spans="3:3">
      <c r="C1048565" s="8" t="s">
        <v>20</v>
      </c>
    </row>
    <row r="1048566" spans="3:3">
      <c r="C1048566" s="8" t="s">
        <v>22</v>
      </c>
    </row>
  </sheetData>
  <sheetProtection algorithmName="SHA-512" hashValue="u7maTi6MMwXIVftsRkTtKc4/3mJ9rI7/bsYeLyfdaECrdmAC+QRPykdUtxkl4LJEimk8VA3fMctIWd5ujyf8BQ==" saltValue="shB8MpmnqWxlx3/xwi/oJw==" spinCount="100000" sheet="1" objects="1"/>
  <mergeCells count="15">
    <mergeCell ref="C1:E1"/>
    <mergeCell ref="C2:E2"/>
    <mergeCell ref="C4:E4"/>
    <mergeCell ref="C5:E5"/>
    <mergeCell ref="D6:E6"/>
    <mergeCell ref="D7:E7"/>
    <mergeCell ref="D8:E8"/>
    <mergeCell ref="C15:E15"/>
    <mergeCell ref="C29:D29"/>
    <mergeCell ref="C32:E32"/>
    <mergeCell ref="C57:E57"/>
    <mergeCell ref="C60:E60"/>
    <mergeCell ref="C83:D83"/>
    <mergeCell ref="D11:D12"/>
    <mergeCell ref="E11:E12"/>
  </mergeCells>
  <dataValidations count="4">
    <dataValidation type="list" allowBlank="1" showInputMessage="1" showErrorMessage="1" sqref="C69:C82" xr:uid="{00000000-0002-0000-0000-000000000000}">
      <formula1>$C$1048539:$C$1048543</formula1>
    </dataValidation>
    <dataValidation type="list" allowBlank="1" showInputMessage="1" showErrorMessage="1" sqref="C39:C56" xr:uid="{00000000-0002-0000-0000-000001000000}">
      <formula1>$C$1048549:$C$1048551</formula1>
    </dataValidation>
    <dataValidation type="list" allowBlank="1" showInputMessage="1" showErrorMessage="1" sqref="C30:C31" xr:uid="{00000000-0002-0000-0000-000002000000}">
      <formula1>$C$1048563:$C$1048576</formula1>
    </dataValidation>
    <dataValidation type="list" allowBlank="1" showInputMessage="1" showErrorMessage="1" sqref="C23:C28" xr:uid="{00000000-0002-0000-0000-000003000000}">
      <formula1>$C$1048563:$C$1048566</formula1>
    </dataValidation>
  </dataValidations>
  <pageMargins left="0.3" right="0.3" top="0.3" bottom="0.3" header="0.30972222222222201" footer="0.30972222222222201"/>
  <pageSetup paperSize="9" scale="53" orientation="portrait"/>
  <rowBreaks count="1" manualBreakCount="1">
    <brk id="6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Avaliação CV</vt:lpstr>
      <vt:lpstr>'Avaliação CV'!Area_de_impressao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Souza</dc:creator>
  <cp:lastModifiedBy>Alexandra Souza</cp:lastModifiedBy>
  <dcterms:created xsi:type="dcterms:W3CDTF">2021-07-22T07:18:00Z</dcterms:created>
  <dcterms:modified xsi:type="dcterms:W3CDTF">2021-11-24T22:29:58Z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1033-11.1.0.9126</vt:lpwstr>
  </property>
</Properties>
</file>